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6\ملف نشر الكتاب الإحصائي 2016\الباب الرابع - التعليم\"/>
    </mc:Choice>
  </mc:AlternateContent>
  <bookViews>
    <workbookView xWindow="0" yWindow="0" windowWidth="24000" windowHeight="9435"/>
  </bookViews>
  <sheets>
    <sheet name="جدول 05 -04 Table" sheetId="1" r:id="rId1"/>
  </sheets>
  <externalReferences>
    <externalReference r:id="rId2"/>
    <externalReference r:id="rId3"/>
  </externalReferences>
  <definedNames>
    <definedName name="M1000000000000" localSheetId="0">#REF!</definedName>
    <definedName name="M1000000000000">#REF!</definedName>
    <definedName name="_xlnm.Print_Area" localSheetId="0">'جدول 05 -04 Table'!$A$1:$I$30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H24" i="1" s="1"/>
  <c r="F24" i="1"/>
  <c r="G23" i="1"/>
  <c r="G20" i="1" s="1"/>
  <c r="F23" i="1"/>
  <c r="H23" i="1" s="1"/>
  <c r="G22" i="1"/>
  <c r="F22" i="1"/>
  <c r="H22" i="1" s="1"/>
  <c r="H21" i="1"/>
  <c r="G21" i="1"/>
  <c r="F21" i="1"/>
  <c r="F20" i="1" s="1"/>
  <c r="E20" i="1"/>
  <c r="D20" i="1"/>
  <c r="C20" i="1"/>
  <c r="B20" i="1"/>
  <c r="H20" i="1" l="1"/>
</calcChain>
</file>

<file path=xl/sharedStrings.xml><?xml version="1.0" encoding="utf-8"?>
<sst xmlns="http://schemas.openxmlformats.org/spreadsheetml/2006/main" count="58" uniqueCount="37">
  <si>
    <t>الطلاب المسجلون في التعليم الحكومي حسب المرحلة والجنسية والجنس - إمارة دبــي</t>
  </si>
  <si>
    <t>Enrolled Students in Governmental Education by Stage,  Nationality and Gender - Emirate of Dubai</t>
  </si>
  <si>
    <t>(2016/2017 - 2014/2015)</t>
  </si>
  <si>
    <t>جـــدول ( 05 - 04 ) Table</t>
  </si>
  <si>
    <t xml:space="preserve">    عدد الطـــلاب</t>
  </si>
  <si>
    <t>Number of Students</t>
  </si>
  <si>
    <t>البيــــان</t>
  </si>
  <si>
    <t>إماراتي</t>
  </si>
  <si>
    <t>Emirati</t>
  </si>
  <si>
    <t>غير إماراتي</t>
  </si>
  <si>
    <t>Non-Emirati</t>
  </si>
  <si>
    <t>Grand Total المجموع العام</t>
  </si>
  <si>
    <t>Title</t>
  </si>
  <si>
    <t>ذكور  Males</t>
  </si>
  <si>
    <t>إناث  Females</t>
  </si>
  <si>
    <t>المجموع  Total</t>
  </si>
  <si>
    <t xml:space="preserve"> 2014/2015</t>
  </si>
  <si>
    <t>2014/2015</t>
  </si>
  <si>
    <t>رياض الأطفال</t>
  </si>
  <si>
    <t>Kindergarten</t>
  </si>
  <si>
    <t>الحلقة الأولى*</t>
  </si>
  <si>
    <t>Cycle1*</t>
  </si>
  <si>
    <t>الحلقة الثانية**</t>
  </si>
  <si>
    <t>Cycle 2**</t>
  </si>
  <si>
    <t>الثانـــوية</t>
  </si>
  <si>
    <t>Secondary</t>
  </si>
  <si>
    <t xml:space="preserve"> 2015/2016</t>
  </si>
  <si>
    <t>2015/2016</t>
  </si>
  <si>
    <t>2016/2017</t>
  </si>
  <si>
    <t xml:space="preserve">*  تشمل الصف الأول الابتدائي إلى الصف الخامس والتربية الخاصة </t>
  </si>
  <si>
    <t>*  Including First Grade to Fifth Grade and Special Education</t>
  </si>
  <si>
    <t>** تشمل الصف السادس إلى الصف التاسع</t>
  </si>
  <si>
    <t>** Including Sixth Grade to Ninth Grade</t>
  </si>
  <si>
    <t xml:space="preserve">المصدر : وزارة التربية والتعليم </t>
  </si>
  <si>
    <t xml:space="preserve">Source : Ministry of Education </t>
  </si>
  <si>
    <t xml:space="preserve">              هيئة المعرفة والتنمية البشرية</t>
  </si>
  <si>
    <t xml:space="preserve">                 Knowledge and Human Development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</si>
</sst>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Arial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sz val="10"/>
      <name val="Myriad Pro"/>
      <family val="2"/>
    </font>
    <font>
      <b/>
      <sz val="10"/>
      <name val="Dubai"/>
      <family val="2"/>
    </font>
    <font>
      <b/>
      <sz val="12"/>
      <name val="Dubai"/>
      <family val="2"/>
    </font>
    <font>
      <b/>
      <sz val="10"/>
      <name val="WinSoft Pro"/>
      <family val="2"/>
    </font>
    <font>
      <b/>
      <sz val="12"/>
      <name val="GE SS Text Light"/>
      <family val="1"/>
      <charset val="178"/>
    </font>
    <font>
      <b/>
      <sz val="10"/>
      <name val="Myriad Pro"/>
      <family val="2"/>
    </font>
    <font>
      <sz val="8"/>
      <name val="Myriad Pro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Myriad Pro"/>
      <family val="2"/>
    </font>
    <font>
      <b/>
      <sz val="9"/>
      <name val="Dubai"/>
      <family val="2"/>
    </font>
    <font>
      <b/>
      <sz val="9"/>
      <name val="WinSoft Pro"/>
      <family val="2"/>
    </font>
    <font>
      <b/>
      <sz val="9"/>
      <name val="Myriad Pro"/>
      <family val="2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0" xfId="1" applyFont="1" applyBorder="1" applyAlignment="1">
      <alignment horizontal="centerContinuous" vertical="center"/>
    </xf>
    <xf numFmtId="0" fontId="4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9" fillId="0" borderId="0" xfId="1" applyFont="1" applyAlignment="1">
      <alignment horizontal="right" vertical="center"/>
    </xf>
    <xf numFmtId="0" fontId="2" fillId="0" borderId="0" xfId="1" applyFont="1" applyBorder="1" applyAlignment="1">
      <alignment horizontal="left" vertical="center"/>
    </xf>
    <xf numFmtId="0" fontId="9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right" vertical="center"/>
    </xf>
    <xf numFmtId="0" fontId="10" fillId="2" borderId="4" xfId="1" applyFont="1" applyFill="1" applyBorder="1" applyAlignment="1">
      <alignment horizontal="right" vertical="center"/>
    </xf>
    <xf numFmtId="0" fontId="9" fillId="2" borderId="5" xfId="1" applyFont="1" applyFill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left" vertical="center"/>
    </xf>
    <xf numFmtId="0" fontId="9" fillId="2" borderId="4" xfId="1" applyFont="1" applyFill="1" applyBorder="1" applyAlignment="1">
      <alignment horizontal="right" vertical="center"/>
    </xf>
    <xf numFmtId="0" fontId="9" fillId="2" borderId="7" xfId="1" applyFont="1" applyFill="1" applyBorder="1" applyAlignment="1">
      <alignment horizontal="centerContinuous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0" fontId="9" fillId="3" borderId="0" xfId="1" applyFont="1" applyFill="1" applyBorder="1" applyAlignment="1">
      <alignment horizontal="right" vertical="center" readingOrder="2"/>
    </xf>
    <xf numFmtId="3" fontId="9" fillId="3" borderId="0" xfId="1" applyNumberFormat="1" applyFont="1" applyFill="1" applyBorder="1" applyAlignment="1">
      <alignment horizontal="right" vertical="center" indent="2"/>
    </xf>
    <xf numFmtId="0" fontId="9" fillId="3" borderId="0" xfId="1" applyFont="1" applyFill="1" applyBorder="1" applyAlignment="1">
      <alignment vertical="center"/>
    </xf>
    <xf numFmtId="0" fontId="11" fillId="3" borderId="0" xfId="1" applyFont="1" applyFill="1" applyBorder="1" applyAlignment="1">
      <alignment vertical="center"/>
    </xf>
    <xf numFmtId="0" fontId="13" fillId="3" borderId="0" xfId="1" applyFont="1" applyFill="1" applyBorder="1" applyAlignment="1">
      <alignment vertical="center"/>
    </xf>
    <xf numFmtId="0" fontId="2" fillId="4" borderId="0" xfId="1" applyFont="1" applyFill="1" applyBorder="1" applyAlignment="1">
      <alignment horizontal="right" vertical="center" indent="1"/>
    </xf>
    <xf numFmtId="3" fontId="2" fillId="4" borderId="0" xfId="1" applyNumberFormat="1" applyFont="1" applyFill="1" applyBorder="1" applyAlignment="1">
      <alignment horizontal="right" vertical="center" indent="2"/>
    </xf>
    <xf numFmtId="3" fontId="9" fillId="4" borderId="0" xfId="1" applyNumberFormat="1" applyFont="1" applyFill="1" applyBorder="1" applyAlignment="1">
      <alignment horizontal="right" vertical="center" indent="2"/>
    </xf>
    <xf numFmtId="0" fontId="2" fillId="4" borderId="0" xfId="1" applyFont="1" applyFill="1" applyBorder="1" applyAlignment="1">
      <alignment horizontal="left" vertical="center" indent="1"/>
    </xf>
    <xf numFmtId="0" fontId="2" fillId="3" borderId="0" xfId="1" applyFont="1" applyFill="1" applyBorder="1" applyAlignment="1">
      <alignment horizontal="right" vertical="center" indent="1"/>
    </xf>
    <xf numFmtId="3" fontId="2" fillId="3" borderId="0" xfId="1" applyNumberFormat="1" applyFont="1" applyFill="1" applyBorder="1" applyAlignment="1">
      <alignment horizontal="right" vertical="center" indent="2"/>
    </xf>
    <xf numFmtId="0" fontId="2" fillId="3" borderId="0" xfId="1" applyFont="1" applyFill="1" applyBorder="1" applyAlignment="1">
      <alignment horizontal="left" vertical="center" indent="1"/>
    </xf>
    <xf numFmtId="0" fontId="2" fillId="3" borderId="0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vertical="center"/>
    </xf>
    <xf numFmtId="0" fontId="2" fillId="3" borderId="12" xfId="1" applyFont="1" applyFill="1" applyBorder="1" applyAlignment="1">
      <alignment horizontal="right" vertical="center" indent="1"/>
    </xf>
    <xf numFmtId="3" fontId="2" fillId="3" borderId="12" xfId="1" applyNumberFormat="1" applyFont="1" applyFill="1" applyBorder="1" applyAlignment="1">
      <alignment horizontal="right" vertical="center" indent="2"/>
    </xf>
    <xf numFmtId="3" fontId="9" fillId="3" borderId="12" xfId="1" applyNumberFormat="1" applyFont="1" applyFill="1" applyBorder="1" applyAlignment="1">
      <alignment horizontal="right" vertical="center" indent="2"/>
    </xf>
    <xf numFmtId="0" fontId="2" fillId="3" borderId="12" xfId="1" applyFont="1" applyFill="1" applyBorder="1" applyAlignment="1">
      <alignment horizontal="left" vertical="center" indent="1"/>
    </xf>
    <xf numFmtId="0" fontId="9" fillId="0" borderId="0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13" fillId="0" borderId="0" xfId="1" applyFont="1" applyBorder="1" applyAlignment="1">
      <alignment vertical="center"/>
    </xf>
    <xf numFmtId="0" fontId="9" fillId="3" borderId="13" xfId="1" applyFont="1" applyFill="1" applyBorder="1" applyAlignment="1">
      <alignment horizontal="right" vertical="center" readingOrder="2"/>
    </xf>
    <xf numFmtId="3" fontId="9" fillId="3" borderId="13" xfId="1" applyNumberFormat="1" applyFont="1" applyFill="1" applyBorder="1" applyAlignment="1">
      <alignment horizontal="right" vertical="center" indent="2"/>
    </xf>
    <xf numFmtId="0" fontId="9" fillId="3" borderId="13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2" fillId="0" borderId="0" xfId="1" applyFont="1" applyBorder="1" applyAlignment="1">
      <alignment horizontal="right" vertical="center"/>
    </xf>
    <xf numFmtId="3" fontId="2" fillId="0" borderId="0" xfId="1" applyNumberFormat="1" applyFont="1" applyBorder="1" applyAlignment="1">
      <alignment horizontal="center" vertical="center"/>
    </xf>
    <xf numFmtId="0" fontId="14" fillId="0" borderId="0" xfId="1" applyFont="1" applyBorder="1" applyAlignment="1">
      <alignment vertical="center"/>
    </xf>
    <xf numFmtId="0" fontId="15" fillId="0" borderId="0" xfId="1" applyFont="1" applyBorder="1" applyAlignment="1">
      <alignment horizontal="right" vertical="center" readingOrder="2"/>
    </xf>
    <xf numFmtId="3" fontId="15" fillId="0" borderId="0" xfId="1" applyNumberFormat="1" applyFont="1" applyBorder="1" applyAlignment="1">
      <alignment horizontal="center" vertical="center"/>
    </xf>
    <xf numFmtId="0" fontId="15" fillId="0" borderId="0" xfId="1" applyFont="1" applyBorder="1" applyAlignment="1">
      <alignment vertical="center"/>
    </xf>
    <xf numFmtId="0" fontId="16" fillId="0" borderId="0" xfId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0" fontId="15" fillId="0" borderId="0" xfId="1" applyFont="1" applyBorder="1" applyAlignment="1">
      <alignment horizontal="right" vertical="center" readingOrder="2"/>
    </xf>
    <xf numFmtId="0" fontId="18" fillId="0" borderId="0" xfId="1" applyFont="1" applyBorder="1" applyAlignment="1">
      <alignment horizontal="center" vertical="top"/>
    </xf>
    <xf numFmtId="0" fontId="18" fillId="0" borderId="0" xfId="1" applyFont="1" applyBorder="1" applyAlignment="1">
      <alignment horizontal="center" vertical="center"/>
    </xf>
    <xf numFmtId="0" fontId="19" fillId="0" borderId="0" xfId="1" applyFont="1" applyBorder="1" applyAlignment="1">
      <alignment horizontal="center" vertical="center"/>
    </xf>
    <xf numFmtId="0" fontId="20" fillId="0" borderId="0" xfId="1" applyFont="1" applyBorder="1" applyAlignment="1">
      <alignment horizontal="center" vertical="center"/>
    </xf>
    <xf numFmtId="0" fontId="15" fillId="0" borderId="0" xfId="1" applyFont="1" applyBorder="1" applyAlignment="1">
      <alignment horizontal="right" vertical="center"/>
    </xf>
    <xf numFmtId="0" fontId="15" fillId="0" borderId="0" xfId="1" applyFont="1" applyBorder="1" applyAlignment="1">
      <alignment horizontal="center" vertical="center"/>
    </xf>
    <xf numFmtId="3" fontId="18" fillId="0" borderId="0" xfId="1" applyNumberFormat="1" applyFont="1" applyBorder="1" applyAlignment="1">
      <alignment horizontal="center" vertical="center"/>
    </xf>
    <xf numFmtId="0" fontId="15" fillId="0" borderId="0" xfId="1" applyFont="1" applyBorder="1" applyAlignment="1">
      <alignment horizontal="left" vertical="center"/>
    </xf>
    <xf numFmtId="3" fontId="16" fillId="0" borderId="0" xfId="1" applyNumberFormat="1" applyFont="1" applyBorder="1" applyAlignment="1">
      <alignment horizontal="center" vertical="center"/>
    </xf>
    <xf numFmtId="3" fontId="2" fillId="0" borderId="0" xfId="1" applyNumberFormat="1" applyFont="1" applyBorder="1" applyAlignment="1">
      <alignment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38100</xdr:rowOff>
    </xdr:from>
    <xdr:ext cx="2047875" cy="542925"/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488125" y="38100"/>
          <a:ext cx="20478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304800</xdr:colOff>
      <xdr:row>0</xdr:row>
      <xdr:rowOff>38100</xdr:rowOff>
    </xdr:from>
    <xdr:ext cx="1476375" cy="609600"/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16839425" y="38100"/>
          <a:ext cx="14763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kmahmood\AppData\Local\Microsoft\Windows\INetCache\Content.Outlook\CFJ2O7BD\4-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16/&#1575;&#1604;&#1576;&#1575;&#1576;%20&#1575;&#1604;&#1585;&#1575;&#1576;&#1593;-%20&#1575;&#1604;&#1578;&#1593;&#1604;&#1610;&#16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4 Table"/>
      <sheetName val="جدول 02-04 Table "/>
      <sheetName val="جدول 03-04 Table"/>
      <sheetName val="جدول 04 -04 Table "/>
      <sheetName val="جدول 05 -04 Table"/>
      <sheetName val="جدول  06-04 Table"/>
      <sheetName val="جدول 07 -04 Table"/>
      <sheetName val="جدول 08-04 Table"/>
      <sheetName val="جدول 09-04 Table"/>
      <sheetName val="جدول 10-04 Table "/>
      <sheetName val="جدول 11-04 Table"/>
      <sheetName val="جدول 12-04 Table"/>
      <sheetName val="جدول 13-04 Table"/>
      <sheetName val="جدول 14-04 Table"/>
      <sheetName val="جدول 15-04 Table "/>
      <sheetName val="جدول 16-04 Table"/>
      <sheetName val="جدول 17-04 Table"/>
      <sheetName val="Table (04- 18  )  جدول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45"/>
  <sheetViews>
    <sheetView rightToLeft="1" tabSelected="1" view="pageBreakPreview" zoomScaleNormal="75" zoomScaleSheetLayoutView="75" workbookViewId="0">
      <selection activeCell="M15" sqref="M15"/>
    </sheetView>
  </sheetViews>
  <sheetFormatPr defaultRowHeight="18.75"/>
  <cols>
    <col min="1" max="1" width="23.75" style="1" customWidth="1"/>
    <col min="2" max="5" width="13.75" style="1" customWidth="1"/>
    <col min="6" max="8" width="12.75" style="1" customWidth="1"/>
    <col min="9" max="9" width="23.75" style="1" customWidth="1"/>
    <col min="10" max="10" width="9" style="1"/>
    <col min="11" max="18" width="9" style="2"/>
    <col min="19" max="256" width="9" style="3"/>
    <col min="257" max="257" width="23.75" style="3" customWidth="1"/>
    <col min="258" max="261" width="13.75" style="3" customWidth="1"/>
    <col min="262" max="264" width="12.75" style="3" customWidth="1"/>
    <col min="265" max="265" width="23.75" style="3" customWidth="1"/>
    <col min="266" max="512" width="9" style="3"/>
    <col min="513" max="513" width="23.75" style="3" customWidth="1"/>
    <col min="514" max="517" width="13.75" style="3" customWidth="1"/>
    <col min="518" max="520" width="12.75" style="3" customWidth="1"/>
    <col min="521" max="521" width="23.75" style="3" customWidth="1"/>
    <col min="522" max="768" width="9" style="3"/>
    <col min="769" max="769" width="23.75" style="3" customWidth="1"/>
    <col min="770" max="773" width="13.75" style="3" customWidth="1"/>
    <col min="774" max="776" width="12.75" style="3" customWidth="1"/>
    <col min="777" max="777" width="23.75" style="3" customWidth="1"/>
    <col min="778" max="1024" width="9" style="3"/>
    <col min="1025" max="1025" width="23.75" style="3" customWidth="1"/>
    <col min="1026" max="1029" width="13.75" style="3" customWidth="1"/>
    <col min="1030" max="1032" width="12.75" style="3" customWidth="1"/>
    <col min="1033" max="1033" width="23.75" style="3" customWidth="1"/>
    <col min="1034" max="1280" width="9" style="3"/>
    <col min="1281" max="1281" width="23.75" style="3" customWidth="1"/>
    <col min="1282" max="1285" width="13.75" style="3" customWidth="1"/>
    <col min="1286" max="1288" width="12.75" style="3" customWidth="1"/>
    <col min="1289" max="1289" width="23.75" style="3" customWidth="1"/>
    <col min="1290" max="1536" width="9" style="3"/>
    <col min="1537" max="1537" width="23.75" style="3" customWidth="1"/>
    <col min="1538" max="1541" width="13.75" style="3" customWidth="1"/>
    <col min="1542" max="1544" width="12.75" style="3" customWidth="1"/>
    <col min="1545" max="1545" width="23.75" style="3" customWidth="1"/>
    <col min="1546" max="1792" width="9" style="3"/>
    <col min="1793" max="1793" width="23.75" style="3" customWidth="1"/>
    <col min="1794" max="1797" width="13.75" style="3" customWidth="1"/>
    <col min="1798" max="1800" width="12.75" style="3" customWidth="1"/>
    <col min="1801" max="1801" width="23.75" style="3" customWidth="1"/>
    <col min="1802" max="2048" width="9" style="3"/>
    <col min="2049" max="2049" width="23.75" style="3" customWidth="1"/>
    <col min="2050" max="2053" width="13.75" style="3" customWidth="1"/>
    <col min="2054" max="2056" width="12.75" style="3" customWidth="1"/>
    <col min="2057" max="2057" width="23.75" style="3" customWidth="1"/>
    <col min="2058" max="2304" width="9" style="3"/>
    <col min="2305" max="2305" width="23.75" style="3" customWidth="1"/>
    <col min="2306" max="2309" width="13.75" style="3" customWidth="1"/>
    <col min="2310" max="2312" width="12.75" style="3" customWidth="1"/>
    <col min="2313" max="2313" width="23.75" style="3" customWidth="1"/>
    <col min="2314" max="2560" width="9" style="3"/>
    <col min="2561" max="2561" width="23.75" style="3" customWidth="1"/>
    <col min="2562" max="2565" width="13.75" style="3" customWidth="1"/>
    <col min="2566" max="2568" width="12.75" style="3" customWidth="1"/>
    <col min="2569" max="2569" width="23.75" style="3" customWidth="1"/>
    <col min="2570" max="2816" width="9" style="3"/>
    <col min="2817" max="2817" width="23.75" style="3" customWidth="1"/>
    <col min="2818" max="2821" width="13.75" style="3" customWidth="1"/>
    <col min="2822" max="2824" width="12.75" style="3" customWidth="1"/>
    <col min="2825" max="2825" width="23.75" style="3" customWidth="1"/>
    <col min="2826" max="3072" width="9" style="3"/>
    <col min="3073" max="3073" width="23.75" style="3" customWidth="1"/>
    <col min="3074" max="3077" width="13.75" style="3" customWidth="1"/>
    <col min="3078" max="3080" width="12.75" style="3" customWidth="1"/>
    <col min="3081" max="3081" width="23.75" style="3" customWidth="1"/>
    <col min="3082" max="3328" width="9" style="3"/>
    <col min="3329" max="3329" width="23.75" style="3" customWidth="1"/>
    <col min="3330" max="3333" width="13.75" style="3" customWidth="1"/>
    <col min="3334" max="3336" width="12.75" style="3" customWidth="1"/>
    <col min="3337" max="3337" width="23.75" style="3" customWidth="1"/>
    <col min="3338" max="3584" width="9" style="3"/>
    <col min="3585" max="3585" width="23.75" style="3" customWidth="1"/>
    <col min="3586" max="3589" width="13.75" style="3" customWidth="1"/>
    <col min="3590" max="3592" width="12.75" style="3" customWidth="1"/>
    <col min="3593" max="3593" width="23.75" style="3" customWidth="1"/>
    <col min="3594" max="3840" width="9" style="3"/>
    <col min="3841" max="3841" width="23.75" style="3" customWidth="1"/>
    <col min="3842" max="3845" width="13.75" style="3" customWidth="1"/>
    <col min="3846" max="3848" width="12.75" style="3" customWidth="1"/>
    <col min="3849" max="3849" width="23.75" style="3" customWidth="1"/>
    <col min="3850" max="4096" width="9" style="3"/>
    <col min="4097" max="4097" width="23.75" style="3" customWidth="1"/>
    <col min="4098" max="4101" width="13.75" style="3" customWidth="1"/>
    <col min="4102" max="4104" width="12.75" style="3" customWidth="1"/>
    <col min="4105" max="4105" width="23.75" style="3" customWidth="1"/>
    <col min="4106" max="4352" width="9" style="3"/>
    <col min="4353" max="4353" width="23.75" style="3" customWidth="1"/>
    <col min="4354" max="4357" width="13.75" style="3" customWidth="1"/>
    <col min="4358" max="4360" width="12.75" style="3" customWidth="1"/>
    <col min="4361" max="4361" width="23.75" style="3" customWidth="1"/>
    <col min="4362" max="4608" width="9" style="3"/>
    <col min="4609" max="4609" width="23.75" style="3" customWidth="1"/>
    <col min="4610" max="4613" width="13.75" style="3" customWidth="1"/>
    <col min="4614" max="4616" width="12.75" style="3" customWidth="1"/>
    <col min="4617" max="4617" width="23.75" style="3" customWidth="1"/>
    <col min="4618" max="4864" width="9" style="3"/>
    <col min="4865" max="4865" width="23.75" style="3" customWidth="1"/>
    <col min="4866" max="4869" width="13.75" style="3" customWidth="1"/>
    <col min="4870" max="4872" width="12.75" style="3" customWidth="1"/>
    <col min="4873" max="4873" width="23.75" style="3" customWidth="1"/>
    <col min="4874" max="5120" width="9" style="3"/>
    <col min="5121" max="5121" width="23.75" style="3" customWidth="1"/>
    <col min="5122" max="5125" width="13.75" style="3" customWidth="1"/>
    <col min="5126" max="5128" width="12.75" style="3" customWidth="1"/>
    <col min="5129" max="5129" width="23.75" style="3" customWidth="1"/>
    <col min="5130" max="5376" width="9" style="3"/>
    <col min="5377" max="5377" width="23.75" style="3" customWidth="1"/>
    <col min="5378" max="5381" width="13.75" style="3" customWidth="1"/>
    <col min="5382" max="5384" width="12.75" style="3" customWidth="1"/>
    <col min="5385" max="5385" width="23.75" style="3" customWidth="1"/>
    <col min="5386" max="5632" width="9" style="3"/>
    <col min="5633" max="5633" width="23.75" style="3" customWidth="1"/>
    <col min="5634" max="5637" width="13.75" style="3" customWidth="1"/>
    <col min="5638" max="5640" width="12.75" style="3" customWidth="1"/>
    <col min="5641" max="5641" width="23.75" style="3" customWidth="1"/>
    <col min="5642" max="5888" width="9" style="3"/>
    <col min="5889" max="5889" width="23.75" style="3" customWidth="1"/>
    <col min="5890" max="5893" width="13.75" style="3" customWidth="1"/>
    <col min="5894" max="5896" width="12.75" style="3" customWidth="1"/>
    <col min="5897" max="5897" width="23.75" style="3" customWidth="1"/>
    <col min="5898" max="6144" width="9" style="3"/>
    <col min="6145" max="6145" width="23.75" style="3" customWidth="1"/>
    <col min="6146" max="6149" width="13.75" style="3" customWidth="1"/>
    <col min="6150" max="6152" width="12.75" style="3" customWidth="1"/>
    <col min="6153" max="6153" width="23.75" style="3" customWidth="1"/>
    <col min="6154" max="6400" width="9" style="3"/>
    <col min="6401" max="6401" width="23.75" style="3" customWidth="1"/>
    <col min="6402" max="6405" width="13.75" style="3" customWidth="1"/>
    <col min="6406" max="6408" width="12.75" style="3" customWidth="1"/>
    <col min="6409" max="6409" width="23.75" style="3" customWidth="1"/>
    <col min="6410" max="6656" width="9" style="3"/>
    <col min="6657" max="6657" width="23.75" style="3" customWidth="1"/>
    <col min="6658" max="6661" width="13.75" style="3" customWidth="1"/>
    <col min="6662" max="6664" width="12.75" style="3" customWidth="1"/>
    <col min="6665" max="6665" width="23.75" style="3" customWidth="1"/>
    <col min="6666" max="6912" width="9" style="3"/>
    <col min="6913" max="6913" width="23.75" style="3" customWidth="1"/>
    <col min="6914" max="6917" width="13.75" style="3" customWidth="1"/>
    <col min="6918" max="6920" width="12.75" style="3" customWidth="1"/>
    <col min="6921" max="6921" width="23.75" style="3" customWidth="1"/>
    <col min="6922" max="7168" width="9" style="3"/>
    <col min="7169" max="7169" width="23.75" style="3" customWidth="1"/>
    <col min="7170" max="7173" width="13.75" style="3" customWidth="1"/>
    <col min="7174" max="7176" width="12.75" style="3" customWidth="1"/>
    <col min="7177" max="7177" width="23.75" style="3" customWidth="1"/>
    <col min="7178" max="7424" width="9" style="3"/>
    <col min="7425" max="7425" width="23.75" style="3" customWidth="1"/>
    <col min="7426" max="7429" width="13.75" style="3" customWidth="1"/>
    <col min="7430" max="7432" width="12.75" style="3" customWidth="1"/>
    <col min="7433" max="7433" width="23.75" style="3" customWidth="1"/>
    <col min="7434" max="7680" width="9" style="3"/>
    <col min="7681" max="7681" width="23.75" style="3" customWidth="1"/>
    <col min="7682" max="7685" width="13.75" style="3" customWidth="1"/>
    <col min="7686" max="7688" width="12.75" style="3" customWidth="1"/>
    <col min="7689" max="7689" width="23.75" style="3" customWidth="1"/>
    <col min="7690" max="7936" width="9" style="3"/>
    <col min="7937" max="7937" width="23.75" style="3" customWidth="1"/>
    <col min="7938" max="7941" width="13.75" style="3" customWidth="1"/>
    <col min="7942" max="7944" width="12.75" style="3" customWidth="1"/>
    <col min="7945" max="7945" width="23.75" style="3" customWidth="1"/>
    <col min="7946" max="8192" width="9" style="3"/>
    <col min="8193" max="8193" width="23.75" style="3" customWidth="1"/>
    <col min="8194" max="8197" width="13.75" style="3" customWidth="1"/>
    <col min="8198" max="8200" width="12.75" style="3" customWidth="1"/>
    <col min="8201" max="8201" width="23.75" style="3" customWidth="1"/>
    <col min="8202" max="8448" width="9" style="3"/>
    <col min="8449" max="8449" width="23.75" style="3" customWidth="1"/>
    <col min="8450" max="8453" width="13.75" style="3" customWidth="1"/>
    <col min="8454" max="8456" width="12.75" style="3" customWidth="1"/>
    <col min="8457" max="8457" width="23.75" style="3" customWidth="1"/>
    <col min="8458" max="8704" width="9" style="3"/>
    <col min="8705" max="8705" width="23.75" style="3" customWidth="1"/>
    <col min="8706" max="8709" width="13.75" style="3" customWidth="1"/>
    <col min="8710" max="8712" width="12.75" style="3" customWidth="1"/>
    <col min="8713" max="8713" width="23.75" style="3" customWidth="1"/>
    <col min="8714" max="8960" width="9" style="3"/>
    <col min="8961" max="8961" width="23.75" style="3" customWidth="1"/>
    <col min="8962" max="8965" width="13.75" style="3" customWidth="1"/>
    <col min="8966" max="8968" width="12.75" style="3" customWidth="1"/>
    <col min="8969" max="8969" width="23.75" style="3" customWidth="1"/>
    <col min="8970" max="9216" width="9" style="3"/>
    <col min="9217" max="9217" width="23.75" style="3" customWidth="1"/>
    <col min="9218" max="9221" width="13.75" style="3" customWidth="1"/>
    <col min="9222" max="9224" width="12.75" style="3" customWidth="1"/>
    <col min="9225" max="9225" width="23.75" style="3" customWidth="1"/>
    <col min="9226" max="9472" width="9" style="3"/>
    <col min="9473" max="9473" width="23.75" style="3" customWidth="1"/>
    <col min="9474" max="9477" width="13.75" style="3" customWidth="1"/>
    <col min="9478" max="9480" width="12.75" style="3" customWidth="1"/>
    <col min="9481" max="9481" width="23.75" style="3" customWidth="1"/>
    <col min="9482" max="9728" width="9" style="3"/>
    <col min="9729" max="9729" width="23.75" style="3" customWidth="1"/>
    <col min="9730" max="9733" width="13.75" style="3" customWidth="1"/>
    <col min="9734" max="9736" width="12.75" style="3" customWidth="1"/>
    <col min="9737" max="9737" width="23.75" style="3" customWidth="1"/>
    <col min="9738" max="9984" width="9" style="3"/>
    <col min="9985" max="9985" width="23.75" style="3" customWidth="1"/>
    <col min="9986" max="9989" width="13.75" style="3" customWidth="1"/>
    <col min="9990" max="9992" width="12.75" style="3" customWidth="1"/>
    <col min="9993" max="9993" width="23.75" style="3" customWidth="1"/>
    <col min="9994" max="10240" width="9" style="3"/>
    <col min="10241" max="10241" width="23.75" style="3" customWidth="1"/>
    <col min="10242" max="10245" width="13.75" style="3" customWidth="1"/>
    <col min="10246" max="10248" width="12.75" style="3" customWidth="1"/>
    <col min="10249" max="10249" width="23.75" style="3" customWidth="1"/>
    <col min="10250" max="10496" width="9" style="3"/>
    <col min="10497" max="10497" width="23.75" style="3" customWidth="1"/>
    <col min="10498" max="10501" width="13.75" style="3" customWidth="1"/>
    <col min="10502" max="10504" width="12.75" style="3" customWidth="1"/>
    <col min="10505" max="10505" width="23.75" style="3" customWidth="1"/>
    <col min="10506" max="10752" width="9" style="3"/>
    <col min="10753" max="10753" width="23.75" style="3" customWidth="1"/>
    <col min="10754" max="10757" width="13.75" style="3" customWidth="1"/>
    <col min="10758" max="10760" width="12.75" style="3" customWidth="1"/>
    <col min="10761" max="10761" width="23.75" style="3" customWidth="1"/>
    <col min="10762" max="11008" width="9" style="3"/>
    <col min="11009" max="11009" width="23.75" style="3" customWidth="1"/>
    <col min="11010" max="11013" width="13.75" style="3" customWidth="1"/>
    <col min="11014" max="11016" width="12.75" style="3" customWidth="1"/>
    <col min="11017" max="11017" width="23.75" style="3" customWidth="1"/>
    <col min="11018" max="11264" width="9" style="3"/>
    <col min="11265" max="11265" width="23.75" style="3" customWidth="1"/>
    <col min="11266" max="11269" width="13.75" style="3" customWidth="1"/>
    <col min="11270" max="11272" width="12.75" style="3" customWidth="1"/>
    <col min="11273" max="11273" width="23.75" style="3" customWidth="1"/>
    <col min="11274" max="11520" width="9" style="3"/>
    <col min="11521" max="11521" width="23.75" style="3" customWidth="1"/>
    <col min="11522" max="11525" width="13.75" style="3" customWidth="1"/>
    <col min="11526" max="11528" width="12.75" style="3" customWidth="1"/>
    <col min="11529" max="11529" width="23.75" style="3" customWidth="1"/>
    <col min="11530" max="11776" width="9" style="3"/>
    <col min="11777" max="11777" width="23.75" style="3" customWidth="1"/>
    <col min="11778" max="11781" width="13.75" style="3" customWidth="1"/>
    <col min="11782" max="11784" width="12.75" style="3" customWidth="1"/>
    <col min="11785" max="11785" width="23.75" style="3" customWidth="1"/>
    <col min="11786" max="12032" width="9" style="3"/>
    <col min="12033" max="12033" width="23.75" style="3" customWidth="1"/>
    <col min="12034" max="12037" width="13.75" style="3" customWidth="1"/>
    <col min="12038" max="12040" width="12.75" style="3" customWidth="1"/>
    <col min="12041" max="12041" width="23.75" style="3" customWidth="1"/>
    <col min="12042" max="12288" width="9" style="3"/>
    <col min="12289" max="12289" width="23.75" style="3" customWidth="1"/>
    <col min="12290" max="12293" width="13.75" style="3" customWidth="1"/>
    <col min="12294" max="12296" width="12.75" style="3" customWidth="1"/>
    <col min="12297" max="12297" width="23.75" style="3" customWidth="1"/>
    <col min="12298" max="12544" width="9" style="3"/>
    <col min="12545" max="12545" width="23.75" style="3" customWidth="1"/>
    <col min="12546" max="12549" width="13.75" style="3" customWidth="1"/>
    <col min="12550" max="12552" width="12.75" style="3" customWidth="1"/>
    <col min="12553" max="12553" width="23.75" style="3" customWidth="1"/>
    <col min="12554" max="12800" width="9" style="3"/>
    <col min="12801" max="12801" width="23.75" style="3" customWidth="1"/>
    <col min="12802" max="12805" width="13.75" style="3" customWidth="1"/>
    <col min="12806" max="12808" width="12.75" style="3" customWidth="1"/>
    <col min="12809" max="12809" width="23.75" style="3" customWidth="1"/>
    <col min="12810" max="13056" width="9" style="3"/>
    <col min="13057" max="13057" width="23.75" style="3" customWidth="1"/>
    <col min="13058" max="13061" width="13.75" style="3" customWidth="1"/>
    <col min="13062" max="13064" width="12.75" style="3" customWidth="1"/>
    <col min="13065" max="13065" width="23.75" style="3" customWidth="1"/>
    <col min="13066" max="13312" width="9" style="3"/>
    <col min="13313" max="13313" width="23.75" style="3" customWidth="1"/>
    <col min="13314" max="13317" width="13.75" style="3" customWidth="1"/>
    <col min="13318" max="13320" width="12.75" style="3" customWidth="1"/>
    <col min="13321" max="13321" width="23.75" style="3" customWidth="1"/>
    <col min="13322" max="13568" width="9" style="3"/>
    <col min="13569" max="13569" width="23.75" style="3" customWidth="1"/>
    <col min="13570" max="13573" width="13.75" style="3" customWidth="1"/>
    <col min="13574" max="13576" width="12.75" style="3" customWidth="1"/>
    <col min="13577" max="13577" width="23.75" style="3" customWidth="1"/>
    <col min="13578" max="13824" width="9" style="3"/>
    <col min="13825" max="13825" width="23.75" style="3" customWidth="1"/>
    <col min="13826" max="13829" width="13.75" style="3" customWidth="1"/>
    <col min="13830" max="13832" width="12.75" style="3" customWidth="1"/>
    <col min="13833" max="13833" width="23.75" style="3" customWidth="1"/>
    <col min="13834" max="14080" width="9" style="3"/>
    <col min="14081" max="14081" width="23.75" style="3" customWidth="1"/>
    <col min="14082" max="14085" width="13.75" style="3" customWidth="1"/>
    <col min="14086" max="14088" width="12.75" style="3" customWidth="1"/>
    <col min="14089" max="14089" width="23.75" style="3" customWidth="1"/>
    <col min="14090" max="14336" width="9" style="3"/>
    <col min="14337" max="14337" width="23.75" style="3" customWidth="1"/>
    <col min="14338" max="14341" width="13.75" style="3" customWidth="1"/>
    <col min="14342" max="14344" width="12.75" style="3" customWidth="1"/>
    <col min="14345" max="14345" width="23.75" style="3" customWidth="1"/>
    <col min="14346" max="14592" width="9" style="3"/>
    <col min="14593" max="14593" width="23.75" style="3" customWidth="1"/>
    <col min="14594" max="14597" width="13.75" style="3" customWidth="1"/>
    <col min="14598" max="14600" width="12.75" style="3" customWidth="1"/>
    <col min="14601" max="14601" width="23.75" style="3" customWidth="1"/>
    <col min="14602" max="14848" width="9" style="3"/>
    <col min="14849" max="14849" width="23.75" style="3" customWidth="1"/>
    <col min="14850" max="14853" width="13.75" style="3" customWidth="1"/>
    <col min="14854" max="14856" width="12.75" style="3" customWidth="1"/>
    <col min="14857" max="14857" width="23.75" style="3" customWidth="1"/>
    <col min="14858" max="15104" width="9" style="3"/>
    <col min="15105" max="15105" width="23.75" style="3" customWidth="1"/>
    <col min="15106" max="15109" width="13.75" style="3" customWidth="1"/>
    <col min="15110" max="15112" width="12.75" style="3" customWidth="1"/>
    <col min="15113" max="15113" width="23.75" style="3" customWidth="1"/>
    <col min="15114" max="15360" width="9" style="3"/>
    <col min="15361" max="15361" width="23.75" style="3" customWidth="1"/>
    <col min="15362" max="15365" width="13.75" style="3" customWidth="1"/>
    <col min="15366" max="15368" width="12.75" style="3" customWidth="1"/>
    <col min="15369" max="15369" width="23.75" style="3" customWidth="1"/>
    <col min="15370" max="15616" width="9" style="3"/>
    <col min="15617" max="15617" width="23.75" style="3" customWidth="1"/>
    <col min="15618" max="15621" width="13.75" style="3" customWidth="1"/>
    <col min="15622" max="15624" width="12.75" style="3" customWidth="1"/>
    <col min="15625" max="15625" width="23.75" style="3" customWidth="1"/>
    <col min="15626" max="15872" width="9" style="3"/>
    <col min="15873" max="15873" width="23.75" style="3" customWidth="1"/>
    <col min="15874" max="15877" width="13.75" style="3" customWidth="1"/>
    <col min="15878" max="15880" width="12.75" style="3" customWidth="1"/>
    <col min="15881" max="15881" width="23.75" style="3" customWidth="1"/>
    <col min="15882" max="16128" width="9" style="3"/>
    <col min="16129" max="16129" width="23.75" style="3" customWidth="1"/>
    <col min="16130" max="16133" width="13.75" style="3" customWidth="1"/>
    <col min="16134" max="16136" width="12.75" style="3" customWidth="1"/>
    <col min="16137" max="16137" width="23.75" style="3" customWidth="1"/>
    <col min="16138" max="16384" width="9" style="3"/>
  </cols>
  <sheetData>
    <row r="1" spans="1:19" ht="28.5" customHeight="1"/>
    <row r="2" spans="1:19" s="8" customFormat="1" ht="18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5"/>
      <c r="K2" s="6"/>
      <c r="L2" s="6"/>
      <c r="M2" s="6"/>
      <c r="N2" s="6"/>
      <c r="O2" s="6"/>
      <c r="P2" s="6"/>
      <c r="Q2" s="6"/>
      <c r="R2" s="6"/>
      <c r="S2" s="7"/>
    </row>
    <row r="3" spans="1:19" s="10" customFormat="1" ht="18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  <c r="L3" s="6"/>
      <c r="M3" s="6"/>
      <c r="N3" s="6"/>
      <c r="O3" s="6"/>
      <c r="P3" s="6"/>
      <c r="Q3" s="6"/>
      <c r="R3" s="6"/>
      <c r="S3" s="9"/>
    </row>
    <row r="4" spans="1:19" s="10" customFormat="1" ht="17.2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5"/>
      <c r="K4" s="6"/>
      <c r="L4" s="6"/>
      <c r="M4" s="6"/>
      <c r="N4" s="6"/>
      <c r="O4" s="6"/>
      <c r="P4" s="6"/>
      <c r="Q4" s="6"/>
      <c r="R4" s="6"/>
      <c r="S4" s="9"/>
    </row>
    <row r="5" spans="1:19" s="11" customFormat="1" ht="3" hidden="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2"/>
      <c r="L5" s="2"/>
      <c r="M5" s="2"/>
      <c r="N5" s="2"/>
      <c r="O5" s="2"/>
      <c r="P5" s="2"/>
      <c r="Q5" s="2"/>
      <c r="R5" s="2"/>
    </row>
    <row r="6" spans="1:19" s="11" customFormat="1" ht="13.5" customHeight="1">
      <c r="A6" s="12" t="s">
        <v>3</v>
      </c>
      <c r="B6" s="1"/>
      <c r="C6" s="1"/>
      <c r="D6" s="1"/>
      <c r="E6" s="1"/>
      <c r="F6" s="1"/>
      <c r="G6" s="1"/>
      <c r="H6" s="1"/>
      <c r="I6" s="13"/>
      <c r="J6" s="1"/>
      <c r="K6" s="2"/>
      <c r="L6" s="2"/>
      <c r="M6" s="2"/>
      <c r="N6" s="2"/>
      <c r="O6" s="2"/>
      <c r="P6" s="2"/>
      <c r="Q6" s="2"/>
      <c r="R6" s="2"/>
    </row>
    <row r="7" spans="1:19" s="22" customFormat="1" ht="18" customHeight="1">
      <c r="A7" s="14"/>
      <c r="B7" s="15" t="s">
        <v>4</v>
      </c>
      <c r="C7" s="16"/>
      <c r="D7" s="16"/>
      <c r="E7" s="17" t="s">
        <v>5</v>
      </c>
      <c r="F7" s="17"/>
      <c r="G7" s="17"/>
      <c r="H7" s="18"/>
      <c r="I7" s="19"/>
      <c r="J7" s="20"/>
      <c r="K7" s="21"/>
      <c r="L7" s="21"/>
      <c r="M7" s="21"/>
      <c r="N7" s="21"/>
      <c r="O7" s="21"/>
      <c r="P7" s="21"/>
      <c r="Q7" s="21"/>
      <c r="R7" s="21"/>
    </row>
    <row r="8" spans="1:19" s="22" customFormat="1" ht="18" customHeight="1">
      <c r="A8" s="23" t="s">
        <v>6</v>
      </c>
      <c r="B8" s="24" t="s">
        <v>7</v>
      </c>
      <c r="C8" s="25" t="s">
        <v>8</v>
      </c>
      <c r="D8" s="24" t="s">
        <v>9</v>
      </c>
      <c r="E8" s="25" t="s">
        <v>10</v>
      </c>
      <c r="F8" s="26" t="s">
        <v>11</v>
      </c>
      <c r="G8" s="26"/>
      <c r="H8" s="26"/>
      <c r="I8" s="27" t="s">
        <v>12</v>
      </c>
      <c r="J8" s="20"/>
      <c r="K8" s="21"/>
      <c r="L8" s="21"/>
      <c r="M8" s="21"/>
      <c r="N8" s="21"/>
      <c r="O8" s="21"/>
      <c r="P8" s="21"/>
      <c r="Q8" s="21"/>
      <c r="R8" s="21"/>
    </row>
    <row r="9" spans="1:19" s="22" customFormat="1" ht="21" customHeight="1">
      <c r="A9" s="28"/>
      <c r="B9" s="29" t="s">
        <v>13</v>
      </c>
      <c r="C9" s="29" t="s">
        <v>14</v>
      </c>
      <c r="D9" s="29" t="s">
        <v>13</v>
      </c>
      <c r="E9" s="29" t="s">
        <v>14</v>
      </c>
      <c r="F9" s="29" t="s">
        <v>13</v>
      </c>
      <c r="G9" s="29" t="s">
        <v>14</v>
      </c>
      <c r="H9" s="29" t="s">
        <v>15</v>
      </c>
      <c r="I9" s="30"/>
      <c r="J9" s="20"/>
      <c r="K9" s="21"/>
      <c r="L9" s="21"/>
      <c r="M9" s="21"/>
      <c r="N9" s="21"/>
      <c r="O9" s="21"/>
      <c r="P9" s="21"/>
      <c r="Q9" s="21"/>
      <c r="R9" s="21"/>
    </row>
    <row r="10" spans="1:19" s="35" customFormat="1" ht="21" customHeight="1">
      <c r="A10" s="31" t="s">
        <v>16</v>
      </c>
      <c r="B10" s="32">
        <v>11436</v>
      </c>
      <c r="C10" s="32">
        <v>14059</v>
      </c>
      <c r="D10" s="32">
        <v>1792</v>
      </c>
      <c r="E10" s="32">
        <v>1986</v>
      </c>
      <c r="F10" s="32">
        <v>13228</v>
      </c>
      <c r="G10" s="32">
        <v>16045</v>
      </c>
      <c r="H10" s="32">
        <v>29273</v>
      </c>
      <c r="I10" s="33" t="s">
        <v>17</v>
      </c>
      <c r="J10" s="33"/>
      <c r="K10" s="34"/>
      <c r="L10" s="34"/>
      <c r="M10" s="34"/>
      <c r="N10" s="34"/>
      <c r="O10" s="34"/>
      <c r="P10" s="34"/>
      <c r="Q10" s="34"/>
      <c r="R10" s="34"/>
    </row>
    <row r="11" spans="1:19" s="11" customFormat="1" ht="21" customHeight="1">
      <c r="A11" s="36" t="s">
        <v>18</v>
      </c>
      <c r="B11" s="37">
        <v>1232</v>
      </c>
      <c r="C11" s="37">
        <v>1406</v>
      </c>
      <c r="D11" s="37">
        <v>50</v>
      </c>
      <c r="E11" s="37">
        <v>59</v>
      </c>
      <c r="F11" s="38">
        <v>1282</v>
      </c>
      <c r="G11" s="38">
        <v>1465</v>
      </c>
      <c r="H11" s="38">
        <v>2747</v>
      </c>
      <c r="I11" s="39" t="s">
        <v>19</v>
      </c>
      <c r="J11" s="1"/>
      <c r="K11" s="2"/>
      <c r="L11" s="2"/>
      <c r="M11" s="2"/>
      <c r="N11" s="2"/>
      <c r="O11" s="2"/>
      <c r="P11" s="2"/>
      <c r="Q11" s="2"/>
      <c r="R11" s="2"/>
    </row>
    <row r="12" spans="1:19" s="45" customFormat="1" ht="21" customHeight="1">
      <c r="A12" s="40" t="s">
        <v>20</v>
      </c>
      <c r="B12" s="41">
        <v>4457</v>
      </c>
      <c r="C12" s="41">
        <v>5234</v>
      </c>
      <c r="D12" s="41">
        <v>761</v>
      </c>
      <c r="E12" s="41">
        <v>869</v>
      </c>
      <c r="F12" s="32">
        <v>5218</v>
      </c>
      <c r="G12" s="32">
        <v>6103</v>
      </c>
      <c r="H12" s="32">
        <v>11321</v>
      </c>
      <c r="I12" s="42" t="s">
        <v>21</v>
      </c>
      <c r="J12" s="43"/>
      <c r="K12" s="44"/>
      <c r="L12" s="44"/>
      <c r="M12" s="44"/>
      <c r="N12" s="44"/>
      <c r="O12" s="44"/>
      <c r="P12" s="44"/>
      <c r="Q12" s="44"/>
      <c r="R12" s="44"/>
    </row>
    <row r="13" spans="1:19" s="11" customFormat="1" ht="21" customHeight="1">
      <c r="A13" s="36" t="s">
        <v>22</v>
      </c>
      <c r="B13" s="37">
        <v>3454</v>
      </c>
      <c r="C13" s="37">
        <v>4270</v>
      </c>
      <c r="D13" s="37">
        <v>520</v>
      </c>
      <c r="E13" s="37">
        <v>630</v>
      </c>
      <c r="F13" s="38">
        <v>3974</v>
      </c>
      <c r="G13" s="38">
        <v>4900</v>
      </c>
      <c r="H13" s="38">
        <v>8874</v>
      </c>
      <c r="I13" s="39" t="s">
        <v>23</v>
      </c>
      <c r="J13" s="1"/>
      <c r="K13" s="2"/>
      <c r="L13" s="2"/>
      <c r="M13" s="2"/>
      <c r="N13" s="2"/>
      <c r="O13" s="2"/>
      <c r="P13" s="2"/>
      <c r="Q13" s="2"/>
      <c r="R13" s="2"/>
    </row>
    <row r="14" spans="1:19" s="45" customFormat="1" ht="21" customHeight="1">
      <c r="A14" s="46" t="s">
        <v>24</v>
      </c>
      <c r="B14" s="47">
        <v>2293</v>
      </c>
      <c r="C14" s="47">
        <v>3149</v>
      </c>
      <c r="D14" s="47">
        <v>461</v>
      </c>
      <c r="E14" s="47">
        <v>428</v>
      </c>
      <c r="F14" s="48">
        <v>2754</v>
      </c>
      <c r="G14" s="48">
        <v>3577</v>
      </c>
      <c r="H14" s="48">
        <v>6331</v>
      </c>
      <c r="I14" s="49" t="s">
        <v>25</v>
      </c>
      <c r="J14" s="43"/>
      <c r="K14" s="44"/>
      <c r="L14" s="44"/>
      <c r="M14" s="44"/>
      <c r="N14" s="44"/>
      <c r="O14" s="44"/>
      <c r="P14" s="44"/>
      <c r="Q14" s="44"/>
      <c r="R14" s="44"/>
    </row>
    <row r="15" spans="1:19" s="52" customFormat="1" ht="21" customHeight="1">
      <c r="A15" s="31" t="s">
        <v>26</v>
      </c>
      <c r="B15" s="32">
        <v>11309</v>
      </c>
      <c r="C15" s="32">
        <v>13787</v>
      </c>
      <c r="D15" s="32">
        <v>2072</v>
      </c>
      <c r="E15" s="32">
        <v>2269</v>
      </c>
      <c r="F15" s="32">
        <v>13381</v>
      </c>
      <c r="G15" s="32">
        <v>16056</v>
      </c>
      <c r="H15" s="32">
        <v>29437</v>
      </c>
      <c r="I15" s="33" t="s">
        <v>27</v>
      </c>
      <c r="J15" s="50"/>
      <c r="K15" s="51"/>
      <c r="L15" s="51"/>
      <c r="M15" s="51"/>
      <c r="N15" s="51"/>
      <c r="O15" s="51"/>
      <c r="P15" s="51"/>
      <c r="Q15" s="51"/>
      <c r="R15" s="51"/>
    </row>
    <row r="16" spans="1:19" s="45" customFormat="1" ht="21" customHeight="1">
      <c r="A16" s="36" t="s">
        <v>18</v>
      </c>
      <c r="B16" s="37">
        <v>1195</v>
      </c>
      <c r="C16" s="37">
        <v>1372</v>
      </c>
      <c r="D16" s="37">
        <v>100</v>
      </c>
      <c r="E16" s="37">
        <v>108</v>
      </c>
      <c r="F16" s="38">
        <v>1295</v>
      </c>
      <c r="G16" s="38">
        <v>1480</v>
      </c>
      <c r="H16" s="38">
        <v>2775</v>
      </c>
      <c r="I16" s="39" t="s">
        <v>19</v>
      </c>
      <c r="J16" s="43"/>
      <c r="K16" s="44"/>
      <c r="L16" s="44"/>
      <c r="M16" s="44"/>
      <c r="N16" s="44"/>
      <c r="O16" s="44"/>
      <c r="P16" s="44"/>
      <c r="Q16" s="44"/>
      <c r="R16" s="44"/>
    </row>
    <row r="17" spans="1:18" s="11" customFormat="1" ht="21" customHeight="1">
      <c r="A17" s="40" t="s">
        <v>20</v>
      </c>
      <c r="B17" s="41">
        <v>4418</v>
      </c>
      <c r="C17" s="41">
        <v>4931</v>
      </c>
      <c r="D17" s="41">
        <v>942</v>
      </c>
      <c r="E17" s="41">
        <v>1030</v>
      </c>
      <c r="F17" s="38">
        <v>5360</v>
      </c>
      <c r="G17" s="38">
        <v>5961</v>
      </c>
      <c r="H17" s="38">
        <v>11321</v>
      </c>
      <c r="I17" s="42" t="s">
        <v>21</v>
      </c>
      <c r="J17" s="1"/>
      <c r="K17" s="2"/>
      <c r="L17" s="2"/>
      <c r="M17" s="2"/>
      <c r="N17" s="2"/>
      <c r="O17" s="2"/>
      <c r="P17" s="2"/>
      <c r="Q17" s="2"/>
      <c r="R17" s="2"/>
    </row>
    <row r="18" spans="1:18" s="45" customFormat="1" ht="21" customHeight="1">
      <c r="A18" s="36" t="s">
        <v>22</v>
      </c>
      <c r="B18" s="37">
        <v>3592</v>
      </c>
      <c r="C18" s="37">
        <v>4413</v>
      </c>
      <c r="D18" s="37">
        <v>558</v>
      </c>
      <c r="E18" s="37">
        <v>678</v>
      </c>
      <c r="F18" s="38">
        <v>4150</v>
      </c>
      <c r="G18" s="38">
        <v>5091</v>
      </c>
      <c r="H18" s="38">
        <v>9241</v>
      </c>
      <c r="I18" s="39" t="s">
        <v>23</v>
      </c>
      <c r="J18" s="43"/>
      <c r="K18" s="44"/>
      <c r="L18" s="44"/>
      <c r="M18" s="44"/>
      <c r="N18" s="44"/>
      <c r="O18" s="44"/>
      <c r="P18" s="44"/>
      <c r="Q18" s="44"/>
      <c r="R18" s="44"/>
    </row>
    <row r="19" spans="1:18" s="11" customFormat="1" ht="18.75" customHeight="1">
      <c r="A19" s="46" t="s">
        <v>24</v>
      </c>
      <c r="B19" s="47">
        <v>2104</v>
      </c>
      <c r="C19" s="47">
        <v>3071</v>
      </c>
      <c r="D19" s="47">
        <v>472</v>
      </c>
      <c r="E19" s="47">
        <v>453</v>
      </c>
      <c r="F19" s="48">
        <v>2576</v>
      </c>
      <c r="G19" s="48">
        <v>3524</v>
      </c>
      <c r="H19" s="48">
        <v>6100</v>
      </c>
      <c r="I19" s="49" t="s">
        <v>25</v>
      </c>
      <c r="J19" s="1"/>
      <c r="K19" s="2"/>
      <c r="L19" s="2"/>
      <c r="M19" s="2"/>
      <c r="N19" s="2"/>
      <c r="O19" s="2"/>
      <c r="P19" s="2"/>
      <c r="Q19" s="2"/>
      <c r="R19" s="2"/>
    </row>
    <row r="20" spans="1:18" s="35" customFormat="1" ht="21" customHeight="1">
      <c r="A20" s="53" t="s">
        <v>28</v>
      </c>
      <c r="B20" s="54">
        <f>SUM(B21:B24)</f>
        <v>11401</v>
      </c>
      <c r="C20" s="54">
        <f>SUM(C21:C24)</f>
        <v>13523</v>
      </c>
      <c r="D20" s="54">
        <f>SUM(D21:D24)</f>
        <v>2191</v>
      </c>
      <c r="E20" s="54">
        <f>SUM(E21:E24)</f>
        <v>2482</v>
      </c>
      <c r="F20" s="54">
        <f>SUM(F21:F24)</f>
        <v>13592</v>
      </c>
      <c r="G20" s="54">
        <f>SUM(G21:G24)</f>
        <v>16005</v>
      </c>
      <c r="H20" s="54">
        <f>SUM(H21:H24)</f>
        <v>29597</v>
      </c>
      <c r="I20" s="55" t="s">
        <v>28</v>
      </c>
      <c r="J20" s="33"/>
      <c r="K20" s="34"/>
      <c r="L20" s="34"/>
      <c r="M20" s="34"/>
      <c r="N20" s="34"/>
      <c r="O20" s="34"/>
      <c r="P20" s="34"/>
      <c r="Q20" s="34"/>
      <c r="R20" s="34"/>
    </row>
    <row r="21" spans="1:18" s="58" customFormat="1" ht="21" customHeight="1">
      <c r="A21" s="36" t="s">
        <v>18</v>
      </c>
      <c r="B21" s="37">
        <v>1336</v>
      </c>
      <c r="C21" s="37">
        <v>1328</v>
      </c>
      <c r="D21" s="37">
        <v>144</v>
      </c>
      <c r="E21" s="37">
        <v>145</v>
      </c>
      <c r="F21" s="37">
        <f>SUM(B21+D21)</f>
        <v>1480</v>
      </c>
      <c r="G21" s="37">
        <f>SUM(C21+E21)</f>
        <v>1473</v>
      </c>
      <c r="H21" s="37">
        <f>SUM(F21:G21)</f>
        <v>2953</v>
      </c>
      <c r="I21" s="39" t="s">
        <v>19</v>
      </c>
      <c r="J21" s="56"/>
      <c r="K21" s="57"/>
      <c r="L21" s="57"/>
      <c r="M21" s="57"/>
      <c r="N21" s="57"/>
      <c r="O21" s="57"/>
      <c r="P21" s="57"/>
      <c r="Q21" s="57"/>
      <c r="R21" s="57"/>
    </row>
    <row r="22" spans="1:18" s="35" customFormat="1" ht="21" customHeight="1">
      <c r="A22" s="40" t="s">
        <v>20</v>
      </c>
      <c r="B22" s="41">
        <v>4159</v>
      </c>
      <c r="C22" s="41">
        <v>4803</v>
      </c>
      <c r="D22" s="41">
        <v>1023</v>
      </c>
      <c r="E22" s="41">
        <v>1141</v>
      </c>
      <c r="F22" s="41">
        <f>SUM(B22+D22)</f>
        <v>5182</v>
      </c>
      <c r="G22" s="41">
        <f>SUM(C22+E22)</f>
        <v>5944</v>
      </c>
      <c r="H22" s="41">
        <f>SUM(F22:G22)</f>
        <v>11126</v>
      </c>
      <c r="I22" s="42" t="s">
        <v>21</v>
      </c>
      <c r="J22" s="33"/>
      <c r="K22" s="34"/>
      <c r="L22" s="34"/>
      <c r="M22" s="34"/>
      <c r="N22" s="34"/>
      <c r="O22" s="34"/>
      <c r="P22" s="34"/>
      <c r="Q22" s="34"/>
      <c r="R22" s="34"/>
    </row>
    <row r="23" spans="1:18" s="58" customFormat="1" ht="21" customHeight="1">
      <c r="A23" s="36" t="s">
        <v>22</v>
      </c>
      <c r="B23" s="37">
        <v>3759</v>
      </c>
      <c r="C23" s="37">
        <v>4422</v>
      </c>
      <c r="D23" s="37">
        <v>607</v>
      </c>
      <c r="E23" s="37">
        <v>682</v>
      </c>
      <c r="F23" s="37">
        <f>SUM(B23+D23)</f>
        <v>4366</v>
      </c>
      <c r="G23" s="37">
        <f>SUM(C23+E23)</f>
        <v>5104</v>
      </c>
      <c r="H23" s="37">
        <f>SUM(F23:G23)</f>
        <v>9470</v>
      </c>
      <c r="I23" s="39" t="s">
        <v>23</v>
      </c>
      <c r="J23" s="56"/>
      <c r="K23" s="57"/>
      <c r="L23" s="57"/>
      <c r="M23" s="57"/>
      <c r="N23" s="57"/>
      <c r="O23" s="57"/>
      <c r="P23" s="57"/>
      <c r="Q23" s="57"/>
      <c r="R23" s="57"/>
    </row>
    <row r="24" spans="1:18" s="35" customFormat="1" ht="21" customHeight="1">
      <c r="A24" s="46" t="s">
        <v>24</v>
      </c>
      <c r="B24" s="47">
        <v>2147</v>
      </c>
      <c r="C24" s="47">
        <v>2970</v>
      </c>
      <c r="D24" s="47">
        <v>417</v>
      </c>
      <c r="E24" s="47">
        <v>514</v>
      </c>
      <c r="F24" s="47">
        <f>SUM(B24+D24)</f>
        <v>2564</v>
      </c>
      <c r="G24" s="47">
        <f>SUM(C24+E24)</f>
        <v>3484</v>
      </c>
      <c r="H24" s="47">
        <f>SUM(F24:G24)</f>
        <v>6048</v>
      </c>
      <c r="I24" s="49" t="s">
        <v>25</v>
      </c>
      <c r="J24" s="33"/>
      <c r="K24" s="34"/>
      <c r="L24" s="34"/>
      <c r="M24" s="34"/>
      <c r="N24" s="34"/>
      <c r="O24" s="34"/>
      <c r="P24" s="34"/>
      <c r="Q24" s="34"/>
      <c r="R24" s="34"/>
    </row>
    <row r="25" spans="1:18" s="61" customFormat="1" ht="2.25" customHeight="1">
      <c r="A25" s="59"/>
      <c r="B25" s="60"/>
      <c r="C25" s="60"/>
      <c r="D25" s="60"/>
      <c r="E25" s="60"/>
      <c r="F25" s="60"/>
      <c r="G25" s="60"/>
      <c r="H25" s="60"/>
      <c r="I25" s="1"/>
      <c r="J25" s="1"/>
      <c r="K25" s="2"/>
      <c r="L25" s="2"/>
      <c r="M25" s="2"/>
      <c r="N25" s="2"/>
      <c r="O25" s="2"/>
      <c r="P25" s="2"/>
      <c r="Q25" s="2"/>
      <c r="R25" s="2"/>
    </row>
    <row r="26" spans="1:18" s="66" customFormat="1" ht="13.5" customHeight="1">
      <c r="A26" s="62"/>
      <c r="B26" s="63"/>
      <c r="C26" s="63"/>
      <c r="D26" s="63"/>
      <c r="E26" s="63"/>
      <c r="F26" s="63"/>
      <c r="G26" s="63"/>
      <c r="H26" s="63"/>
      <c r="I26" s="64"/>
      <c r="J26" s="64"/>
      <c r="K26" s="65"/>
      <c r="L26" s="65"/>
      <c r="M26" s="65"/>
      <c r="N26" s="65"/>
      <c r="O26" s="65"/>
      <c r="P26" s="65"/>
      <c r="Q26" s="65"/>
      <c r="R26" s="65"/>
    </row>
    <row r="27" spans="1:18" s="66" customFormat="1" ht="12.95" customHeight="1">
      <c r="A27" s="67" t="s">
        <v>29</v>
      </c>
      <c r="B27" s="67"/>
      <c r="C27" s="67"/>
      <c r="D27" s="67"/>
      <c r="E27" s="64"/>
      <c r="F27" s="64"/>
      <c r="G27" s="64"/>
      <c r="H27" s="64"/>
      <c r="I27" s="64" t="s">
        <v>30</v>
      </c>
      <c r="J27" s="64"/>
      <c r="K27" s="65"/>
      <c r="L27" s="65"/>
      <c r="M27" s="65"/>
      <c r="N27" s="65"/>
      <c r="O27" s="65"/>
      <c r="P27" s="65"/>
      <c r="Q27" s="65"/>
      <c r="R27" s="65"/>
    </row>
    <row r="28" spans="1:18" s="66" customFormat="1" ht="12.95" customHeight="1">
      <c r="A28" s="62" t="s">
        <v>31</v>
      </c>
      <c r="B28" s="62"/>
      <c r="C28" s="62"/>
      <c r="D28" s="62"/>
      <c r="E28" s="64"/>
      <c r="F28" s="64"/>
      <c r="G28" s="64"/>
      <c r="H28" s="64"/>
      <c r="I28" s="64" t="s">
        <v>32</v>
      </c>
      <c r="J28" s="64"/>
      <c r="K28" s="65"/>
      <c r="L28" s="65"/>
      <c r="M28" s="65"/>
      <c r="N28" s="65"/>
      <c r="O28" s="65"/>
      <c r="P28" s="65"/>
      <c r="Q28" s="65"/>
      <c r="R28" s="65"/>
    </row>
    <row r="29" spans="1:18" s="71" customFormat="1" ht="14.25" customHeight="1">
      <c r="A29" s="64" t="s">
        <v>33</v>
      </c>
      <c r="B29" s="64"/>
      <c r="C29" s="64"/>
      <c r="D29" s="68"/>
      <c r="E29" s="69"/>
      <c r="F29" s="69"/>
      <c r="G29" s="69"/>
      <c r="H29" s="69"/>
      <c r="I29" s="64" t="s">
        <v>34</v>
      </c>
      <c r="J29" s="69"/>
      <c r="K29" s="70"/>
      <c r="L29" s="70"/>
      <c r="M29" s="70"/>
      <c r="N29" s="70"/>
      <c r="O29" s="70"/>
      <c r="P29" s="70"/>
      <c r="Q29" s="70"/>
      <c r="R29" s="70"/>
    </row>
    <row r="30" spans="1:18" s="66" customFormat="1" ht="14.25" customHeight="1">
      <c r="A30" s="72" t="s">
        <v>35</v>
      </c>
      <c r="B30" s="64"/>
      <c r="C30" s="64"/>
      <c r="D30" s="64"/>
      <c r="E30" s="64"/>
      <c r="F30" s="63"/>
      <c r="G30" s="73"/>
      <c r="H30" s="74"/>
      <c r="I30" s="75" t="s">
        <v>36</v>
      </c>
      <c r="J30" s="63"/>
      <c r="K30" s="76"/>
      <c r="L30" s="76"/>
      <c r="M30" s="65"/>
      <c r="N30" s="65"/>
      <c r="O30" s="65"/>
      <c r="P30" s="65"/>
      <c r="Q30" s="65"/>
      <c r="R30" s="65"/>
    </row>
    <row r="31" spans="1:18" s="11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2"/>
      <c r="L31" s="2"/>
      <c r="M31" s="2"/>
      <c r="N31" s="2"/>
      <c r="O31" s="2"/>
      <c r="P31" s="2"/>
      <c r="Q31" s="2"/>
      <c r="R31" s="2"/>
    </row>
    <row r="32" spans="1:18" s="11" customFormat="1">
      <c r="A32" s="1"/>
      <c r="B32" s="77"/>
      <c r="C32" s="77"/>
      <c r="D32" s="77"/>
      <c r="E32" s="77"/>
      <c r="F32" s="77"/>
      <c r="G32" s="77"/>
      <c r="H32" s="77"/>
      <c r="I32" s="1"/>
      <c r="J32" s="1"/>
      <c r="K32" s="2"/>
      <c r="L32" s="2"/>
      <c r="M32" s="2"/>
      <c r="N32" s="2"/>
      <c r="O32" s="2"/>
      <c r="P32" s="2"/>
      <c r="Q32" s="2"/>
      <c r="R32" s="2"/>
    </row>
    <row r="33" spans="1:18" s="11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2"/>
      <c r="L33" s="2"/>
      <c r="M33" s="2"/>
      <c r="N33" s="2"/>
      <c r="O33" s="2"/>
      <c r="P33" s="2"/>
      <c r="Q33" s="2"/>
      <c r="R33" s="2"/>
    </row>
    <row r="34" spans="1:18" s="11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2"/>
      <c r="L34" s="2"/>
      <c r="M34" s="2"/>
      <c r="N34" s="2"/>
      <c r="O34" s="2"/>
      <c r="P34" s="2"/>
      <c r="Q34" s="2"/>
      <c r="R34" s="2"/>
    </row>
    <row r="35" spans="1:18" s="11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2"/>
      <c r="L35" s="2"/>
      <c r="M35" s="2"/>
      <c r="N35" s="2"/>
      <c r="O35" s="2"/>
      <c r="P35" s="2"/>
      <c r="Q35" s="2"/>
      <c r="R35" s="2"/>
    </row>
    <row r="36" spans="1:18" s="11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2"/>
      <c r="L36" s="2"/>
      <c r="M36" s="2"/>
      <c r="N36" s="2"/>
      <c r="O36" s="2"/>
      <c r="P36" s="2"/>
      <c r="Q36" s="2"/>
      <c r="R36" s="2"/>
    </row>
    <row r="37" spans="1:18" s="11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2"/>
      <c r="L37" s="2"/>
      <c r="M37" s="2"/>
      <c r="N37" s="2"/>
      <c r="O37" s="2"/>
      <c r="P37" s="2"/>
      <c r="Q37" s="2"/>
      <c r="R37" s="2"/>
    </row>
    <row r="38" spans="1:18" s="11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2"/>
      <c r="L38" s="2"/>
      <c r="M38" s="2"/>
      <c r="N38" s="2"/>
      <c r="O38" s="2"/>
      <c r="P38" s="2"/>
      <c r="Q38" s="2"/>
      <c r="R38" s="2"/>
    </row>
    <row r="39" spans="1:18" s="11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2"/>
      <c r="L39" s="2"/>
      <c r="M39" s="2"/>
      <c r="N39" s="2"/>
      <c r="O39" s="2"/>
      <c r="P39" s="2"/>
      <c r="Q39" s="2"/>
      <c r="R39" s="2"/>
    </row>
    <row r="40" spans="1:18" s="11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2"/>
      <c r="L40" s="2"/>
      <c r="M40" s="2"/>
      <c r="N40" s="2"/>
      <c r="O40" s="2"/>
      <c r="P40" s="2"/>
      <c r="Q40" s="2"/>
      <c r="R40" s="2"/>
    </row>
    <row r="41" spans="1:18" s="11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2"/>
      <c r="L41" s="2"/>
      <c r="M41" s="2"/>
      <c r="N41" s="2"/>
      <c r="O41" s="2"/>
      <c r="P41" s="2"/>
      <c r="Q41" s="2"/>
      <c r="R41" s="2"/>
    </row>
    <row r="42" spans="1:18" s="11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2"/>
      <c r="L42" s="2"/>
      <c r="M42" s="2"/>
      <c r="N42" s="2"/>
      <c r="O42" s="2"/>
      <c r="P42" s="2"/>
      <c r="Q42" s="2"/>
      <c r="R42" s="2"/>
    </row>
    <row r="43" spans="1:18" s="11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2"/>
      <c r="L43" s="2"/>
      <c r="M43" s="2"/>
      <c r="N43" s="2"/>
      <c r="O43" s="2"/>
      <c r="P43" s="2"/>
      <c r="Q43" s="2"/>
      <c r="R43" s="2"/>
    </row>
    <row r="44" spans="1:18" s="11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2"/>
      <c r="L44" s="2"/>
      <c r="M44" s="2"/>
      <c r="N44" s="2"/>
      <c r="O44" s="2"/>
      <c r="P44" s="2"/>
      <c r="Q44" s="2"/>
      <c r="R44" s="2"/>
    </row>
    <row r="45" spans="1:18" s="11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2"/>
      <c r="L45" s="2"/>
      <c r="M45" s="2"/>
      <c r="N45" s="2"/>
      <c r="O45" s="2"/>
      <c r="P45" s="2"/>
      <c r="Q45" s="2"/>
      <c r="R45" s="2"/>
    </row>
  </sheetData>
  <mergeCells count="3">
    <mergeCell ref="B7:D7"/>
    <mergeCell ref="E7:H7"/>
    <mergeCell ref="A27:D27"/>
  </mergeCells>
  <printOptions horizontalCentered="1"/>
  <pageMargins left="0.25" right="0.25" top="0.5" bottom="0.5" header="0" footer="0.25"/>
  <pageSetup paperSize="9" scale="92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الطلاب المسجلون في التعليم الحكومي حسب المرحلة والجنسية والجنس </Title_Ar>
    <Description_Ar xmlns="667bc8ee-7384-4122-9de8-16030d351779" xsi:nil="true"/>
    <BIUrl xmlns="d559c9b0-d25f-41f7-81fc-95dc7d8a504e" xsi:nil="true"/>
    <Publishing_Date xmlns="667bc8ee-7384-4122-9de8-16030d351779">2015-12-31T20:00:00+00:00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73FEB912-2E70-46C4-85AF-F16A263C3E9C}"/>
</file>

<file path=customXml/itemProps2.xml><?xml version="1.0" encoding="utf-8"?>
<ds:datastoreItem xmlns:ds="http://schemas.openxmlformats.org/officeDocument/2006/customXml" ds:itemID="{0924F745-1981-4C8F-9F73-36778963F7EF}"/>
</file>

<file path=customXml/itemProps3.xml><?xml version="1.0" encoding="utf-8"?>
<ds:datastoreItem xmlns:ds="http://schemas.openxmlformats.org/officeDocument/2006/customXml" ds:itemID="{07955E45-C852-44E2-AA4A-62DB1957C73E}"/>
</file>

<file path=customXml/itemProps4.xml><?xml version="1.0" encoding="utf-8"?>
<ds:datastoreItem xmlns:ds="http://schemas.openxmlformats.org/officeDocument/2006/customXml" ds:itemID="{8A229CA4-898E-4A98-A4EC-3968B87130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05 -04 Table</vt:lpstr>
      <vt:lpstr>'جدول 05 -04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Enrolled Students in Governmental Education by Stage,  Nationality and Gender </dc:title>
  <dc:creator>Afaf Kamal Mahmood</dc:creator>
  <cp:lastModifiedBy>Afaf Kamal Mahmood</cp:lastModifiedBy>
  <dcterms:created xsi:type="dcterms:W3CDTF">2018-02-14T05:05:54Z</dcterms:created>
  <dcterms:modified xsi:type="dcterms:W3CDTF">2018-02-14T05:06:13Z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